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H-Recycling\2021-03-23 Anhang 2.1.5 überarbeitet\"/>
    </mc:Choice>
  </mc:AlternateContent>
  <xr:revisionPtr revIDLastSave="0" documentId="8_{3CF7DBBA-699D-4799-934D-03A6EE41B3B0}" xr6:coauthVersionLast="36" xr6:coauthVersionMax="36" xr10:uidLastSave="{00000000-0000-0000-0000-000000000000}"/>
  <bookViews>
    <workbookView xWindow="32760" yWindow="60" windowWidth="12120" windowHeight="9120" xr2:uid="{00000000-000D-0000-FFFF-FFFF00000000}"/>
  </bookViews>
  <sheets>
    <sheet name="Kalk_Phase I" sheetId="1" r:id="rId1"/>
  </sheets>
  <calcPr calcId="191029"/>
  <customWorkbookViews>
    <customWorkbookView name="  - Persönliche Ansicht" guid="{5AE114F4-6B62-49A6-83C2-97841EE509B2}" mergeInterval="0" personalView="1" maximized="1" windowWidth="1020" windowHeight="597" activeSheetId="2"/>
  </customWorkbookViews>
</workbook>
</file>

<file path=xl/calcChain.xml><?xml version="1.0" encoding="utf-8"?>
<calcChain xmlns="http://schemas.openxmlformats.org/spreadsheetml/2006/main">
  <c r="C41" i="1" l="1"/>
  <c r="G41" i="1"/>
  <c r="C43" i="1"/>
  <c r="G43" i="1"/>
  <c r="C45" i="1"/>
  <c r="G45" i="1"/>
  <c r="C47" i="1"/>
  <c r="G47" i="1"/>
  <c r="C30" i="1"/>
  <c r="G30" i="1"/>
  <c r="C32" i="1"/>
  <c r="G32" i="1"/>
  <c r="C34" i="1"/>
  <c r="G34" i="1"/>
  <c r="C49" i="1"/>
  <c r="G49" i="1"/>
  <c r="G53" i="1"/>
  <c r="G36" i="1"/>
  <c r="G55" i="1"/>
</calcChain>
</file>

<file path=xl/sharedStrings.xml><?xml version="1.0" encoding="utf-8"?>
<sst xmlns="http://schemas.openxmlformats.org/spreadsheetml/2006/main" count="67" uniqueCount="48">
  <si>
    <t>Entkernung des Gebäudes</t>
  </si>
  <si>
    <t>Gesamtvolumen [m³ BRI]</t>
  </si>
  <si>
    <t>Einheitskosten [€/ m³ BRI]</t>
  </si>
  <si>
    <t>Kosten [€]</t>
  </si>
  <si>
    <t>x</t>
  </si>
  <si>
    <t>=</t>
  </si>
  <si>
    <t>Rückbaukosten entkerntes Gebäude</t>
  </si>
  <si>
    <t>sonstige Rückbaukosten</t>
  </si>
  <si>
    <t>Entsorgung Beton</t>
  </si>
  <si>
    <t>Entsorgung Ziegel</t>
  </si>
  <si>
    <t>Entsorgung Holz</t>
  </si>
  <si>
    <t>Bauabfall [t]</t>
  </si>
  <si>
    <t>Einheitskosten [€/t]</t>
  </si>
  <si>
    <t>Typ</t>
  </si>
  <si>
    <t>Massivbau vor 1918</t>
  </si>
  <si>
    <t>Massivbau 1918 - 1948</t>
  </si>
  <si>
    <t>Massivbau ab 1949</t>
  </si>
  <si>
    <t>Holz-Fachwerkhaus</t>
  </si>
  <si>
    <t>Stahlbeton-Skelettbau</t>
  </si>
  <si>
    <t>Beton-Massivbau</t>
  </si>
  <si>
    <t>Stahl-Fachwerk-Gebäude</t>
  </si>
  <si>
    <t>Auswahl</t>
  </si>
  <si>
    <t>Beton</t>
  </si>
  <si>
    <t>Ziegel</t>
  </si>
  <si>
    <t>Holz</t>
  </si>
  <si>
    <t>t/m³ BRI</t>
  </si>
  <si>
    <t>m³</t>
  </si>
  <si>
    <t>Restabfall/sonst</t>
  </si>
  <si>
    <t>Entsorgung Restabfall/sonst.</t>
  </si>
  <si>
    <t>Stahl/Metalle</t>
  </si>
  <si>
    <t>Entsorgung Stahl/Metalle</t>
  </si>
  <si>
    <t>Wahl des Gebäudetyps mit Basiswerten für die Mengenschätzung</t>
  </si>
  <si>
    <t>Entsorgung Problemstoffe</t>
  </si>
  <si>
    <t>pauschal</t>
  </si>
  <si>
    <t>Quelle: LfU Baden-Württemberg: Abbruch von Wohn- und Verwaltungsgebäude - Handlungshilfe.- Karlsruhe, 2001</t>
  </si>
  <si>
    <t>nach der Bestandsaufnahme und Erstbewertung</t>
  </si>
  <si>
    <t>Ergänzung zum Datenblatt bauliche Anlagen</t>
  </si>
  <si>
    <t>Kostenermittlung Rückbau und Entsorgung</t>
  </si>
  <si>
    <t xml:space="preserve">Kostenermittlung für Rückbau und Entsorgung    </t>
  </si>
  <si>
    <t>Projekt</t>
  </si>
  <si>
    <t>Rückbaukosten</t>
  </si>
  <si>
    <t xml:space="preserve">Entsorgungskosten </t>
  </si>
  <si>
    <t xml:space="preserve">Gebäude  </t>
  </si>
  <si>
    <t xml:space="preserve">Projektbez.  </t>
  </si>
  <si>
    <t xml:space="preserve">Gesamtkosten Entsorgung [€]  </t>
  </si>
  <si>
    <t xml:space="preserve">Stand: </t>
  </si>
  <si>
    <t xml:space="preserve">BRI  </t>
  </si>
  <si>
    <t xml:space="preserve">Gesamtkosten Rückbau [€]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</si>
</sst>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0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/>
    <xf numFmtId="0" fontId="3" fillId="0" borderId="0" xfId="0" applyFont="1"/>
    <xf numFmtId="0" fontId="1" fillId="2" borderId="0" xfId="0" applyFont="1" applyFill="1"/>
    <xf numFmtId="0" fontId="4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/>
    <xf numFmtId="3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0" fillId="3" borderId="0" xfId="0" applyFill="1"/>
    <xf numFmtId="0" fontId="2" fillId="3" borderId="0" xfId="0" applyFont="1" applyFill="1" applyAlignment="1">
      <alignment horizontal="right"/>
    </xf>
    <xf numFmtId="0" fontId="6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6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7" fillId="0" borderId="0" xfId="0" applyFont="1" applyFill="1"/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/>
    <xf numFmtId="4" fontId="0" fillId="0" borderId="0" xfId="0" applyNumberFormat="1" applyBorder="1"/>
    <xf numFmtId="4" fontId="2" fillId="3" borderId="1" xfId="0" applyNumberFormat="1" applyFont="1" applyFill="1" applyBorder="1"/>
    <xf numFmtId="0" fontId="6" fillId="0" borderId="0" xfId="0" applyFont="1" applyAlignment="1">
      <alignment horizontal="right"/>
    </xf>
    <xf numFmtId="164" fontId="2" fillId="3" borderId="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25" workbookViewId="0">
      <selection activeCell="C30" sqref="C30"/>
    </sheetView>
  </sheetViews>
  <sheetFormatPr baseColWidth="10" defaultRowHeight="12.75" x14ac:dyDescent="0.2"/>
  <cols>
    <col min="1" max="1" width="12.42578125" customWidth="1"/>
    <col min="2" max="2" width="22.5703125" customWidth="1"/>
    <col min="3" max="3" width="10.85546875" customWidth="1"/>
    <col min="4" max="4" width="11.5703125" customWidth="1"/>
    <col min="5" max="5" width="10.85546875" customWidth="1"/>
    <col min="6" max="6" width="12" customWidth="1"/>
    <col min="7" max="7" width="14.7109375" customWidth="1"/>
  </cols>
  <sheetData>
    <row r="1" spans="1:8" ht="15.75" x14ac:dyDescent="0.25">
      <c r="A1" s="17" t="s">
        <v>36</v>
      </c>
    </row>
    <row r="2" spans="1:8" x14ac:dyDescent="0.2">
      <c r="A2" s="1"/>
    </row>
    <row r="3" spans="1:8" x14ac:dyDescent="0.2">
      <c r="A3" s="16"/>
    </row>
    <row r="4" spans="1:8" ht="18" x14ac:dyDescent="0.25">
      <c r="A4" s="4" t="s">
        <v>37</v>
      </c>
    </row>
    <row r="5" spans="1:8" ht="18" x14ac:dyDescent="0.25">
      <c r="A5" s="4" t="s">
        <v>35</v>
      </c>
    </row>
    <row r="6" spans="1:8" ht="12.75" customHeight="1" x14ac:dyDescent="0.25">
      <c r="A6" s="4"/>
      <c r="F6" s="25" t="s">
        <v>45</v>
      </c>
      <c r="G6" s="2"/>
    </row>
    <row r="7" spans="1:8" ht="6" customHeight="1" x14ac:dyDescent="0.2"/>
    <row r="8" spans="1:8" x14ac:dyDescent="0.2">
      <c r="A8" s="5" t="s">
        <v>39</v>
      </c>
      <c r="B8" s="3"/>
      <c r="C8" s="3"/>
      <c r="D8" s="3"/>
      <c r="E8" s="3"/>
      <c r="F8" s="3"/>
      <c r="G8" s="3"/>
    </row>
    <row r="10" spans="1:8" x14ac:dyDescent="0.2">
      <c r="A10" s="25" t="s">
        <v>43</v>
      </c>
      <c r="B10" s="26"/>
      <c r="C10" s="27"/>
      <c r="D10" s="27"/>
      <c r="E10" s="27"/>
      <c r="F10" s="27"/>
      <c r="G10" s="28"/>
    </row>
    <row r="12" spans="1:8" x14ac:dyDescent="0.2">
      <c r="A12" s="25" t="s">
        <v>42</v>
      </c>
      <c r="B12" s="26"/>
      <c r="C12" s="27"/>
      <c r="D12" s="28"/>
      <c r="E12" s="25" t="s">
        <v>46</v>
      </c>
      <c r="F12" s="30"/>
      <c r="G12" t="s">
        <v>26</v>
      </c>
    </row>
    <row r="14" spans="1:8" x14ac:dyDescent="0.2">
      <c r="A14" s="5" t="s">
        <v>31</v>
      </c>
      <c r="B14" s="5"/>
      <c r="C14" s="5"/>
      <c r="D14" s="5"/>
      <c r="E14" s="5"/>
      <c r="F14" s="5"/>
      <c r="G14" s="5"/>
    </row>
    <row r="15" spans="1:8" x14ac:dyDescent="0.2">
      <c r="B15" s="18"/>
      <c r="C15" s="18"/>
      <c r="D15" s="18"/>
      <c r="E15" s="18"/>
      <c r="F15" s="18"/>
      <c r="G15" s="18"/>
    </row>
    <row r="16" spans="1:8" x14ac:dyDescent="0.2">
      <c r="A16" s="21" t="s">
        <v>21</v>
      </c>
      <c r="B16" s="21" t="s">
        <v>13</v>
      </c>
      <c r="C16" s="21" t="s">
        <v>22</v>
      </c>
      <c r="D16" s="21" t="s">
        <v>23</v>
      </c>
      <c r="E16" s="21" t="s">
        <v>24</v>
      </c>
      <c r="F16" s="21" t="s">
        <v>29</v>
      </c>
      <c r="G16" s="21" t="s">
        <v>27</v>
      </c>
      <c r="H16" s="18"/>
    </row>
    <row r="17" spans="1:9" x14ac:dyDescent="0.2">
      <c r="A17" s="19"/>
      <c r="B17" s="19"/>
      <c r="C17" s="22" t="s">
        <v>25</v>
      </c>
      <c r="D17" s="22" t="s">
        <v>25</v>
      </c>
      <c r="E17" s="22" t="s">
        <v>25</v>
      </c>
      <c r="F17" s="22" t="s">
        <v>25</v>
      </c>
      <c r="G17" s="22" t="s">
        <v>25</v>
      </c>
      <c r="H17" s="18"/>
    </row>
    <row r="18" spans="1:9" x14ac:dyDescent="0.2">
      <c r="A18" s="21"/>
      <c r="B18" s="20" t="s">
        <v>14</v>
      </c>
      <c r="C18" s="23">
        <v>0.125</v>
      </c>
      <c r="D18" s="23">
        <v>0.214</v>
      </c>
      <c r="E18" s="23">
        <v>8.0000000000000002E-3</v>
      </c>
      <c r="F18" s="23">
        <v>7.0000000000000001E-3</v>
      </c>
      <c r="G18" s="23">
        <v>3.0000000000000001E-3</v>
      </c>
    </row>
    <row r="19" spans="1:9" x14ac:dyDescent="0.2">
      <c r="A19" s="21"/>
      <c r="B19" s="20" t="s">
        <v>15</v>
      </c>
      <c r="C19" s="23">
        <v>0.11600000000000001</v>
      </c>
      <c r="D19" s="23">
        <v>0.224</v>
      </c>
      <c r="E19" s="23">
        <v>8.9999999999999993E-3</v>
      </c>
      <c r="F19" s="23">
        <v>6.0000000000000001E-3</v>
      </c>
      <c r="G19" s="23">
        <v>6.0000000000000001E-3</v>
      </c>
    </row>
    <row r="20" spans="1:9" x14ac:dyDescent="0.2">
      <c r="A20" s="21">
        <v>1</v>
      </c>
      <c r="B20" s="20" t="s">
        <v>16</v>
      </c>
      <c r="C20" s="23">
        <v>0.13700000000000001</v>
      </c>
      <c r="D20" s="23">
        <v>0.20599999999999999</v>
      </c>
      <c r="E20" s="23">
        <v>8.0000000000000002E-3</v>
      </c>
      <c r="F20" s="23">
        <v>3.0000000000000001E-3</v>
      </c>
      <c r="G20" s="23">
        <v>1.7999999999999999E-2</v>
      </c>
    </row>
    <row r="21" spans="1:9" x14ac:dyDescent="0.2">
      <c r="A21" s="21"/>
      <c r="B21" s="20" t="s">
        <v>17</v>
      </c>
      <c r="C21" s="23">
        <v>3.5999999999999997E-2</v>
      </c>
      <c r="D21" s="23">
        <v>0.23799999999999999</v>
      </c>
      <c r="E21" s="23">
        <v>2.8000000000000001E-2</v>
      </c>
      <c r="F21" s="23">
        <v>3.0000000000000001E-3</v>
      </c>
      <c r="G21" s="23">
        <v>5.0000000000000001E-3</v>
      </c>
    </row>
    <row r="22" spans="1:9" x14ac:dyDescent="0.2">
      <c r="A22" s="21"/>
      <c r="B22" s="20" t="s">
        <v>18</v>
      </c>
      <c r="C22" s="23">
        <v>0.23</v>
      </c>
      <c r="D22" s="23">
        <v>6.0000000000000001E-3</v>
      </c>
      <c r="E22" s="23">
        <v>4.0000000000000001E-3</v>
      </c>
      <c r="F22" s="23">
        <v>2E-3</v>
      </c>
      <c r="G22" s="23">
        <v>4.0000000000000001E-3</v>
      </c>
    </row>
    <row r="23" spans="1:9" x14ac:dyDescent="0.2">
      <c r="A23" s="21"/>
      <c r="B23" s="20" t="s">
        <v>19</v>
      </c>
      <c r="C23" s="23">
        <v>0.36899999999999999</v>
      </c>
      <c r="D23" s="23">
        <v>0.05</v>
      </c>
      <c r="E23" s="23">
        <v>2E-3</v>
      </c>
      <c r="F23" s="23">
        <v>6.0000000000000001E-3</v>
      </c>
      <c r="G23" s="23">
        <v>4.0000000000000001E-3</v>
      </c>
    </row>
    <row r="24" spans="1:9" x14ac:dyDescent="0.2">
      <c r="A24" s="21"/>
      <c r="B24" s="20" t="s">
        <v>20</v>
      </c>
      <c r="C24" s="23">
        <v>7.6999999999999999E-2</v>
      </c>
      <c r="D24" s="23">
        <v>2.3E-2</v>
      </c>
      <c r="E24" s="23">
        <v>8.9999999999999993E-3</v>
      </c>
      <c r="F24" s="23">
        <v>1.6E-2</v>
      </c>
      <c r="G24" s="23">
        <v>2E-3</v>
      </c>
    </row>
    <row r="25" spans="1:9" x14ac:dyDescent="0.2">
      <c r="A25" s="24" t="s">
        <v>34</v>
      </c>
      <c r="B25" s="18"/>
      <c r="C25" s="18"/>
      <c r="D25" s="18"/>
      <c r="E25" s="18"/>
      <c r="F25" s="18"/>
      <c r="G25" s="18"/>
    </row>
    <row r="26" spans="1:9" x14ac:dyDescent="0.2">
      <c r="A26" s="24"/>
      <c r="B26" s="18"/>
      <c r="C26" s="18"/>
      <c r="D26" s="18"/>
      <c r="E26" s="18"/>
      <c r="F26" s="18"/>
      <c r="G26" s="18"/>
    </row>
    <row r="27" spans="1:9" x14ac:dyDescent="0.2">
      <c r="A27" s="5" t="s">
        <v>40</v>
      </c>
      <c r="B27" s="5"/>
      <c r="C27" s="5"/>
      <c r="D27" s="5"/>
      <c r="E27" s="5"/>
      <c r="F27" s="5"/>
      <c r="G27" s="5"/>
    </row>
    <row r="29" spans="1:9" x14ac:dyDescent="0.2">
      <c r="C29" s="6" t="s">
        <v>1</v>
      </c>
      <c r="E29" s="6" t="s">
        <v>2</v>
      </c>
      <c r="G29" s="6" t="s">
        <v>3</v>
      </c>
    </row>
    <row r="30" spans="1:9" x14ac:dyDescent="0.2">
      <c r="A30" t="s">
        <v>0</v>
      </c>
      <c r="C30" s="30">
        <f>SUM(F12)</f>
        <v>0</v>
      </c>
      <c r="D30" s="8" t="s">
        <v>4</v>
      </c>
      <c r="E30" s="29"/>
      <c r="F30" s="7" t="s">
        <v>5</v>
      </c>
      <c r="G30" s="29">
        <f>ROUND(SUM(C30*E30),2)</f>
        <v>0</v>
      </c>
      <c r="I30" s="31"/>
    </row>
    <row r="31" spans="1:9" ht="7.5" customHeight="1" x14ac:dyDescent="0.2"/>
    <row r="32" spans="1:9" x14ac:dyDescent="0.2">
      <c r="A32" t="s">
        <v>6</v>
      </c>
      <c r="C32" s="30">
        <f>SUM(F12)</f>
        <v>0</v>
      </c>
      <c r="D32" s="8" t="s">
        <v>4</v>
      </c>
      <c r="E32" s="29"/>
      <c r="F32" s="7" t="s">
        <v>5</v>
      </c>
      <c r="G32" s="29">
        <f>ROUND(SUM(C32*E32),2)</f>
        <v>0</v>
      </c>
      <c r="I32" s="31"/>
    </row>
    <row r="33" spans="1:9" ht="7.5" customHeight="1" x14ac:dyDescent="0.2"/>
    <row r="34" spans="1:9" x14ac:dyDescent="0.2">
      <c r="A34" t="s">
        <v>7</v>
      </c>
      <c r="C34" s="30">
        <f>SUM(F12)</f>
        <v>0</v>
      </c>
      <c r="D34" s="8" t="s">
        <v>4</v>
      </c>
      <c r="E34" s="29"/>
      <c r="F34" s="7" t="s">
        <v>5</v>
      </c>
      <c r="G34" s="29">
        <f>ROUND(SUM(C34*E34),2)</f>
        <v>0</v>
      </c>
    </row>
    <row r="36" spans="1:9" ht="15.75" x14ac:dyDescent="0.25">
      <c r="F36" s="34" t="s">
        <v>47</v>
      </c>
      <c r="G36" s="33">
        <f>SUM(G30,G32,G34)</f>
        <v>0</v>
      </c>
      <c r="I36" s="31"/>
    </row>
    <row r="37" spans="1:9" ht="15" x14ac:dyDescent="0.25">
      <c r="F37" s="9"/>
      <c r="G37" s="10"/>
    </row>
    <row r="38" spans="1:9" x14ac:dyDescent="0.2">
      <c r="A38" s="5" t="s">
        <v>41</v>
      </c>
      <c r="B38" s="3"/>
      <c r="C38" s="3"/>
      <c r="D38" s="3"/>
      <c r="E38" s="3"/>
      <c r="F38" s="3"/>
      <c r="G38" s="3"/>
    </row>
    <row r="39" spans="1:9" ht="15" x14ac:dyDescent="0.25">
      <c r="F39" s="9"/>
      <c r="G39" s="10"/>
    </row>
    <row r="40" spans="1:9" x14ac:dyDescent="0.2">
      <c r="C40" s="6" t="s">
        <v>11</v>
      </c>
      <c r="E40" s="6" t="s">
        <v>12</v>
      </c>
      <c r="G40" s="6" t="s">
        <v>3</v>
      </c>
    </row>
    <row r="41" spans="1:9" x14ac:dyDescent="0.2">
      <c r="A41" t="s">
        <v>8</v>
      </c>
      <c r="C41" s="30">
        <f>SUM($F$12*($A$18*C$18+$A$19*C$19+$A$20*C$20+$A$21*C$21+$A$22*C$22+$A$23*C$23+$A$24*C$24))</f>
        <v>0</v>
      </c>
      <c r="D41" s="8" t="s">
        <v>4</v>
      </c>
      <c r="E41" s="29"/>
      <c r="F41" s="7" t="s">
        <v>5</v>
      </c>
      <c r="G41" s="29">
        <f>SUM(C41*E41)</f>
        <v>0</v>
      </c>
    </row>
    <row r="42" spans="1:9" ht="7.5" customHeight="1" x14ac:dyDescent="0.2">
      <c r="E42" s="31"/>
      <c r="G42" s="31"/>
    </row>
    <row r="43" spans="1:9" x14ac:dyDescent="0.2">
      <c r="A43" t="s">
        <v>9</v>
      </c>
      <c r="C43" s="30">
        <f>SUM($F$12*($A$18*D$18+$A$19*D$19+$A$20*D$20+$A$21*D$21+$A$22*D$22+$A$23*D$23+$A$24*D$24))</f>
        <v>0</v>
      </c>
      <c r="D43" s="8" t="s">
        <v>4</v>
      </c>
      <c r="E43" s="29"/>
      <c r="F43" s="7" t="s">
        <v>5</v>
      </c>
      <c r="G43" s="29">
        <f>SUM(C43*E43)</f>
        <v>0</v>
      </c>
    </row>
    <row r="44" spans="1:9" ht="7.5" customHeight="1" x14ac:dyDescent="0.2">
      <c r="E44" s="31"/>
      <c r="G44" s="31"/>
    </row>
    <row r="45" spans="1:9" x14ac:dyDescent="0.2">
      <c r="A45" t="s">
        <v>10</v>
      </c>
      <c r="C45" s="30">
        <f>SUM($F$12*($A$18*E$18+$A$19*E$19+$A$20*E$20+$A$21*E$21+$A$22*E$22+$A$23*E$23+$A$24*E$24))</f>
        <v>0</v>
      </c>
      <c r="D45" s="8" t="s">
        <v>4</v>
      </c>
      <c r="E45" s="29"/>
      <c r="F45" s="7" t="s">
        <v>5</v>
      </c>
      <c r="G45" s="29">
        <f>SUM(C45*E45)</f>
        <v>0</v>
      </c>
    </row>
    <row r="46" spans="1:9" ht="7.5" customHeight="1" x14ac:dyDescent="0.2">
      <c r="C46" s="11"/>
      <c r="D46" s="8"/>
      <c r="E46" s="32"/>
      <c r="F46" s="7"/>
      <c r="G46" s="32"/>
    </row>
    <row r="47" spans="1:9" x14ac:dyDescent="0.2">
      <c r="A47" t="s">
        <v>30</v>
      </c>
      <c r="C47" s="30">
        <f>SUM($F$12*($A$18*F$18+$A$19*F$19+$A$20*F$20+$A$21*F$21+$A$22*F$22+$A$23*F$23+$A$24*F$24))</f>
        <v>0</v>
      </c>
      <c r="D47" s="8" t="s">
        <v>4</v>
      </c>
      <c r="E47" s="29"/>
      <c r="F47" s="7" t="s">
        <v>5</v>
      </c>
      <c r="G47" s="29">
        <f>SUM(C47*E47)</f>
        <v>0</v>
      </c>
    </row>
    <row r="48" spans="1:9" ht="7.5" customHeight="1" x14ac:dyDescent="0.2">
      <c r="E48" s="31"/>
      <c r="G48" s="31"/>
    </row>
    <row r="49" spans="1:7" x14ac:dyDescent="0.2">
      <c r="A49" t="s">
        <v>28</v>
      </c>
      <c r="C49" s="30">
        <f>SUM($F$12*($A$18*G$18+$A$19*G$19+$A$20*G$20+$A$21*G$21+$A$22*G$22+$A$23*G$23+$A$24*G$24))</f>
        <v>0</v>
      </c>
      <c r="D49" s="8" t="s">
        <v>4</v>
      </c>
      <c r="E49" s="29"/>
      <c r="F49" s="7" t="s">
        <v>5</v>
      </c>
      <c r="G49" s="29">
        <f>SUM(C49*E49)</f>
        <v>0</v>
      </c>
    </row>
    <row r="50" spans="1:7" ht="7.5" customHeight="1" x14ac:dyDescent="0.2">
      <c r="C50" s="11"/>
      <c r="D50" s="8"/>
      <c r="E50" s="12"/>
      <c r="F50" s="7"/>
      <c r="G50" s="13"/>
    </row>
    <row r="51" spans="1:7" x14ac:dyDescent="0.2">
      <c r="A51" t="s">
        <v>32</v>
      </c>
      <c r="C51" s="11"/>
      <c r="D51" s="8"/>
      <c r="E51" s="12" t="s">
        <v>33</v>
      </c>
      <c r="F51" s="7"/>
      <c r="G51" s="29">
        <v>0</v>
      </c>
    </row>
    <row r="53" spans="1:7" ht="15.75" x14ac:dyDescent="0.25">
      <c r="F53" s="9" t="s">
        <v>44</v>
      </c>
      <c r="G53" s="33">
        <f>SUM(G41,G43,G45,G47,G49,G51)</f>
        <v>0</v>
      </c>
    </row>
    <row r="54" spans="1:7" ht="29.25" customHeight="1" thickBot="1" x14ac:dyDescent="0.25"/>
    <row r="55" spans="1:7" ht="16.5" thickBot="1" x14ac:dyDescent="0.3">
      <c r="A55" s="14"/>
      <c r="B55" s="14"/>
      <c r="C55" s="14"/>
      <c r="D55" s="14"/>
      <c r="E55" s="14"/>
      <c r="F55" s="15" t="s">
        <v>38</v>
      </c>
      <c r="G55" s="35">
        <f>SUM(G36,G53)</f>
        <v>0</v>
      </c>
    </row>
  </sheetData>
  <customSheetViews>
    <customSheetView guid="{5AE114F4-6B62-49A6-83C2-97841EE509B2}" showRuler="0" topLeftCell="A34">
      <selection activeCell="A54" sqref="A54:G57"/>
      <pageMargins left="0.64" right="0.39" top="0.75" bottom="0.984251969" header="0.33" footer="0.41"/>
      <pageSetup paperSize="9" orientation="portrait" horizontalDpi="4294967293" r:id="rId1"/>
      <headerFooter alignWithMargins="0">
        <oddHeader>&amp;L&amp;"Arial,Fett"Anhang 3.3  Arbeitsblatt Kalkulation/Kostenschätzung Rückbau und Entsorgung</oddHeader>
        <oddFooter>&amp;LArbeitshilfen Recycling&amp;REntwurf Anhang 3.3
Seite 1 von 2
Stand: 06.06.2007</oddFooter>
      </headerFooter>
    </customSheetView>
  </customSheetViews>
  <phoneticPr fontId="0" type="noConversion"/>
  <pageMargins left="0.55118110236220474" right="0.39370078740157483" top="0.74803149606299213" bottom="0.98425196850393704" header="0.31496062992125984" footer="0.39370078740157483"/>
  <pageSetup paperSize="9" orientation="portrait" r:id="rId2"/>
  <headerFooter alignWithMargins="0">
    <oddHeader>&amp;L&amp;"Arial,Fett"Anhang 2.1.5  Arbeitsblatt Kostenermittlung Rückbau und Entsorgung
                         nach der Bestandsaufnahme und Erstbewertung</oddHeader>
    <oddFooter>&amp;LBFR Recycling&amp;R Anhang 2.1.5
Seite 1 von 1
Stand: 14.04.2021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Kalk_Phase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Dinkel, Rainer</dc:creator>
  <cp:lastModifiedBy>Dinkel</cp:lastModifiedBy>
  <cp:lastPrinted>2021-04-14T13:40:23Z</cp:lastPrinted>
  <dcterms:created xsi:type="dcterms:W3CDTF">2007-05-24T06:26:25Z</dcterms:created>
  <dcterms:modified xsi:type="dcterms:W3CDTF">2021-04-14T13:41:27Z</dcterms:modified>
</cp:coreProperties>
</file>